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<sst xmlns="http://schemas.openxmlformats.org/spreadsheetml/2006/main" count="33" uniqueCount="32">
  <si>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SKUPAJ</t>
  </si>
  <si>
    <t>VREDNOST</t>
  </si>
  <si>
    <t>KD ZALI ROVT</t>
  </si>
  <si>
    <t xml:space="preserve">VREDNOST </t>
  </si>
  <si>
    <t xml:space="preserve">OBRATOVALNI </t>
  </si>
  <si>
    <t>KUD AMPUS</t>
  </si>
  <si>
    <t>KUD NAČETA PALETA</t>
  </si>
  <si>
    <t>V EUR projekti</t>
  </si>
  <si>
    <t>TOČKE</t>
  </si>
  <si>
    <t>REDNA DEJ.</t>
  </si>
  <si>
    <t>PROJEKTI</t>
  </si>
  <si>
    <t>FOTO KLUB TRŽIČ</t>
  </si>
  <si>
    <t>KD TRŽIŠKIH LIKOVNIKOV</t>
  </si>
  <si>
    <t>KUD LOM POD STORŽIČEM</t>
  </si>
  <si>
    <t>KD KRUH KRIŽE</t>
  </si>
  <si>
    <t>KUD PODLJUBELJ</t>
  </si>
  <si>
    <t>KD FS KARAVANKE</t>
  </si>
  <si>
    <t>KD SVARUN</t>
  </si>
  <si>
    <t>KUD LEYLI</t>
  </si>
  <si>
    <t>EUR</t>
  </si>
  <si>
    <t>STROŠKI v EUR</t>
  </si>
  <si>
    <t>red.dej.V EUR</t>
  </si>
  <si>
    <t>KD SV.JANEZA KRSTNIKA  KOVOR</t>
  </si>
  <si>
    <t>KD IGNACIJ HLADNIK</t>
  </si>
  <si>
    <t>MLADINSKO GLEDALIŠČE</t>
  </si>
  <si>
    <t>KD PIHALNI ORKESTER</t>
  </si>
  <si>
    <t>PEVSKO DRUŠTVO ZUPAN</t>
  </si>
  <si>
    <t>DRUŠTVO PLESALK ZA 3.Ž. OBDOBJE</t>
  </si>
  <si>
    <t>KD JERBAS</t>
  </si>
  <si>
    <t>ZKO TRŽIČ</t>
  </si>
  <si>
    <t>PRIJAVITELJ</t>
  </si>
  <si>
    <t>ODOBRENA SREDSTVA V EUR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</si>
</sst>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;[Red]#,##0.00"/>
    <numFmt numFmtId="175" formatCode="#,##0;[Red]#,##0"/>
    <numFmt numFmtId="176" formatCode="0.0;[Red]0.0"/>
    <numFmt numFmtId="177" formatCode="[$-424]d\.\ mmmm\ yyyy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24]dddd\,\ dd\.\ mmmm\ yyyy"/>
  </numFmts>
  <fonts count="58">
    <font>
      <sz val="10"/>
      <name val="Arial CE"/>
      <family val="0"/>
    </font>
    <font>
      <sz val="8"/>
      <name val="Arial CE"/>
      <family val="2"/>
    </font>
    <font>
      <b/>
      <sz val="8"/>
      <color indexed="11"/>
      <name val="Arial CE"/>
      <family val="2"/>
    </font>
    <font>
      <b/>
      <sz val="16"/>
      <color indexed="10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8"/>
      <color indexed="10"/>
      <name val="Arial CE"/>
      <family val="2"/>
    </font>
    <font>
      <b/>
      <sz val="7"/>
      <color indexed="11"/>
      <name val="Arial CE"/>
      <family val="2"/>
    </font>
    <font>
      <b/>
      <sz val="6"/>
      <color indexed="10"/>
      <name val="Arial CE"/>
      <family val="2"/>
    </font>
    <font>
      <b/>
      <sz val="6"/>
      <color indexed="11"/>
      <name val="Arial CE"/>
      <family val="2"/>
    </font>
    <font>
      <sz val="6"/>
      <name val="Arial CE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 CE"/>
      <family val="2"/>
    </font>
    <font>
      <b/>
      <sz val="7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6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Alignment="1">
      <alignment/>
    </xf>
    <xf numFmtId="174" fontId="2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4" fontId="0" fillId="0" borderId="0" xfId="0" applyNumberFormat="1" applyAlignment="1">
      <alignment horizontal="center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Border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 horizontal="center"/>
    </xf>
    <xf numFmtId="174" fontId="0" fillId="16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4" fontId="6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174" fontId="7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3" fillId="0" borderId="0" xfId="0" applyNumberFormat="1" applyFont="1" applyFill="1" applyAlignment="1">
      <alignment/>
    </xf>
    <xf numFmtId="174" fontId="9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4" fontId="57" fillId="0" borderId="0" xfId="0" applyNumberFormat="1" applyFont="1" applyBorder="1" applyAlignment="1">
      <alignment horizontal="center"/>
    </xf>
    <xf numFmtId="174" fontId="8" fillId="0" borderId="0" xfId="0" applyNumberFormat="1" applyFont="1" applyAlignment="1" quotePrefix="1">
      <alignment/>
    </xf>
    <xf numFmtId="0" fontId="5" fillId="34" borderId="10" xfId="0" applyNumberFormat="1" applyFont="1" applyFill="1" applyBorder="1" applyAlignment="1">
      <alignment horizontal="center"/>
    </xf>
    <xf numFmtId="175" fontId="1" fillId="34" borderId="10" xfId="0" applyNumberFormat="1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right"/>
    </xf>
    <xf numFmtId="174" fontId="1" fillId="34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 quotePrefix="1">
      <alignment horizontal="center"/>
    </xf>
    <xf numFmtId="0" fontId="32" fillId="34" borderId="11" xfId="0" applyNumberFormat="1" applyFont="1" applyFill="1" applyBorder="1" applyAlignment="1">
      <alignment horizontal="center"/>
    </xf>
    <xf numFmtId="174" fontId="5" fillId="34" borderId="12" xfId="0" applyNumberFormat="1" applyFont="1" applyFill="1" applyBorder="1" applyAlignment="1">
      <alignment horizontal="center"/>
    </xf>
    <xf numFmtId="174" fontId="33" fillId="34" borderId="11" xfId="0" applyNumberFormat="1" applyFont="1" applyFill="1" applyBorder="1" applyAlignment="1">
      <alignment horizontal="center"/>
    </xf>
    <xf numFmtId="174" fontId="32" fillId="34" borderId="13" xfId="0" applyNumberFormat="1" applyFont="1" applyFill="1" applyBorder="1" applyAlignment="1">
      <alignment horizontal="center"/>
    </xf>
    <xf numFmtId="174" fontId="32" fillId="34" borderId="11" xfId="0" applyNumberFormat="1" applyFont="1" applyFill="1" applyBorder="1" applyAlignment="1">
      <alignment horizontal="center"/>
    </xf>
    <xf numFmtId="0" fontId="32" fillId="34" borderId="14" xfId="0" applyNumberFormat="1" applyFont="1" applyFill="1" applyBorder="1" applyAlignment="1">
      <alignment horizontal="center"/>
    </xf>
    <xf numFmtId="174" fontId="33" fillId="34" borderId="15" xfId="0" applyNumberFormat="1" applyFont="1" applyFill="1" applyBorder="1" applyAlignment="1">
      <alignment/>
    </xf>
    <xf numFmtId="174" fontId="5" fillId="34" borderId="15" xfId="0" applyNumberFormat="1" applyFont="1" applyFill="1" applyBorder="1" applyAlignment="1">
      <alignment horizontal="center"/>
    </xf>
    <xf numFmtId="174" fontId="33" fillId="34" borderId="16" xfId="0" applyNumberFormat="1" applyFont="1" applyFill="1" applyBorder="1" applyAlignment="1">
      <alignment horizontal="center"/>
    </xf>
    <xf numFmtId="174" fontId="32" fillId="34" borderId="17" xfId="0" applyNumberFormat="1" applyFont="1" applyFill="1" applyBorder="1" applyAlignment="1">
      <alignment horizontal="center"/>
    </xf>
    <xf numFmtId="174" fontId="33" fillId="34" borderId="14" xfId="0" applyNumberFormat="1" applyFont="1" applyFill="1" applyBorder="1" applyAlignment="1">
      <alignment horizontal="center"/>
    </xf>
    <xf numFmtId="174" fontId="35" fillId="34" borderId="14" xfId="0" applyNumberFormat="1" applyFont="1" applyFill="1" applyBorder="1" applyAlignment="1">
      <alignment horizontal="center"/>
    </xf>
    <xf numFmtId="0" fontId="33" fillId="34" borderId="10" xfId="0" applyFont="1" applyFill="1" applyBorder="1" applyAlignment="1">
      <alignment/>
    </xf>
    <xf numFmtId="174" fontId="36" fillId="34" borderId="16" xfId="0" applyNumberFormat="1" applyFont="1" applyFill="1" applyBorder="1" applyAlignment="1">
      <alignment horizontal="right"/>
    </xf>
    <xf numFmtId="174" fontId="36" fillId="34" borderId="10" xfId="0" applyNumberFormat="1" applyFont="1" applyFill="1" applyBorder="1" applyAlignment="1">
      <alignment horizontal="right"/>
    </xf>
    <xf numFmtId="174" fontId="34" fillId="34" borderId="10" xfId="0" applyNumberFormat="1" applyFont="1" applyFill="1" applyBorder="1" applyAlignment="1">
      <alignment horizontal="right"/>
    </xf>
    <xf numFmtId="174" fontId="33" fillId="34" borderId="10" xfId="0" applyNumberFormat="1" applyFont="1" applyFill="1" applyBorder="1" applyAlignment="1">
      <alignment/>
    </xf>
    <xf numFmtId="174" fontId="37" fillId="34" borderId="11" xfId="0" applyNumberFormat="1" applyFont="1" applyFill="1" applyBorder="1" applyAlignment="1">
      <alignment horizontal="center"/>
    </xf>
    <xf numFmtId="174" fontId="37" fillId="34" borderId="12" xfId="0" applyNumberFormat="1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3"/>
  <sheetViews>
    <sheetView tabSelected="1" zoomScale="110" zoomScaleNormal="110" zoomScalePageLayoutView="0" workbookViewId="0" topLeftCell="A17">
      <selection activeCell="A1" sqref="A1:IV1"/>
    </sheetView>
  </sheetViews>
  <sheetFormatPr defaultColWidth="9.00390625" defaultRowHeight="12.75"/>
  <cols>
    <col min="1" max="1" width="4.375" style="29" customWidth="1"/>
    <col min="2" max="2" width="33.625" style="7" customWidth="1"/>
    <col min="3" max="3" width="10.625" style="10" hidden="1" customWidth="1"/>
    <col min="4" max="4" width="13.625" style="17" hidden="1" customWidth="1"/>
    <col min="5" max="5" width="13.125" style="13" hidden="1" customWidth="1"/>
    <col min="6" max="6" width="16.00390625" style="5" hidden="1" customWidth="1"/>
    <col min="7" max="7" width="14.00390625" style="18" hidden="1" customWidth="1"/>
    <col min="8" max="8" width="16.25390625" style="0" hidden="1" customWidth="1"/>
    <col min="9" max="9" width="30.00390625" style="3" customWidth="1"/>
    <col min="10" max="10" width="14.375" style="27" customWidth="1"/>
    <col min="11" max="11" width="9.125" style="10" customWidth="1"/>
    <col min="12" max="16384" width="9.125" style="3" customWidth="1"/>
  </cols>
  <sheetData>
    <row r="1" spans="1:11" s="4" customFormat="1" ht="5.25" customHeight="1">
      <c r="A1" s="28"/>
      <c r="B1" s="20"/>
      <c r="C1" s="9"/>
      <c r="D1" s="14"/>
      <c r="E1" s="12"/>
      <c r="G1" s="24"/>
      <c r="J1" s="32"/>
      <c r="K1" s="9"/>
    </row>
    <row r="2" spans="1:11" s="1" customFormat="1" ht="12.75">
      <c r="A2" s="38"/>
      <c r="B2" s="56" t="s">
        <v>30</v>
      </c>
      <c r="C2" s="39" t="s">
        <v>8</v>
      </c>
      <c r="D2" s="40" t="s">
        <v>1</v>
      </c>
      <c r="E2" s="41" t="s">
        <v>8</v>
      </c>
      <c r="F2" s="40" t="s">
        <v>3</v>
      </c>
      <c r="G2" s="40" t="s">
        <v>0</v>
      </c>
      <c r="H2" s="42" t="s">
        <v>4</v>
      </c>
      <c r="I2" s="55" t="s">
        <v>31</v>
      </c>
      <c r="J2" s="25"/>
      <c r="K2" s="22"/>
    </row>
    <row r="3" spans="1:11" s="1" customFormat="1" ht="15.75" customHeight="1">
      <c r="A3" s="43"/>
      <c r="B3" s="44"/>
      <c r="C3" s="45" t="s">
        <v>9</v>
      </c>
      <c r="D3" s="46" t="s">
        <v>21</v>
      </c>
      <c r="E3" s="47" t="s">
        <v>10</v>
      </c>
      <c r="F3" s="48" t="s">
        <v>7</v>
      </c>
      <c r="G3" s="48" t="s">
        <v>19</v>
      </c>
      <c r="H3" s="46" t="s">
        <v>20</v>
      </c>
      <c r="I3" s="49"/>
      <c r="J3" s="31"/>
      <c r="K3" s="22"/>
    </row>
    <row r="4" spans="1:43" s="6" customFormat="1" ht="21.75" customHeight="1">
      <c r="A4" s="33">
        <v>1</v>
      </c>
      <c r="B4" s="50" t="s">
        <v>5</v>
      </c>
      <c r="C4" s="34">
        <v>250</v>
      </c>
      <c r="D4" s="51">
        <f>C4*0.84</f>
        <v>210</v>
      </c>
      <c r="E4" s="35">
        <v>900</v>
      </c>
      <c r="F4" s="52">
        <f>E4*0.84</f>
        <v>756</v>
      </c>
      <c r="G4" s="36">
        <f>(D4+F4)</f>
        <v>966</v>
      </c>
      <c r="H4" s="52">
        <v>508.8</v>
      </c>
      <c r="I4" s="53">
        <f>SUM(G4+H4)</f>
        <v>1474.8</v>
      </c>
      <c r="J4" s="26"/>
      <c r="K4" s="23"/>
      <c r="L4" s="2"/>
      <c r="M4" s="3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6" customFormat="1" ht="22.5" customHeight="1">
      <c r="A5" s="33">
        <v>2</v>
      </c>
      <c r="B5" s="50" t="s">
        <v>22</v>
      </c>
      <c r="C5" s="34">
        <v>350</v>
      </c>
      <c r="D5" s="51">
        <f aca="true" t="shared" si="0" ref="D5:D22">C5*0.84</f>
        <v>294</v>
      </c>
      <c r="E5" s="35">
        <v>1700</v>
      </c>
      <c r="F5" s="52">
        <f aca="true" t="shared" si="1" ref="F5:F22">E5*0.84</f>
        <v>1428</v>
      </c>
      <c r="G5" s="36">
        <f aca="true" t="shared" si="2" ref="G5:G22">(D5+F5)</f>
        <v>1722</v>
      </c>
      <c r="H5" s="52">
        <v>800</v>
      </c>
      <c r="I5" s="53">
        <f aca="true" t="shared" si="3" ref="I5:I22">SUM(G5+H5)</f>
        <v>2522</v>
      </c>
      <c r="J5" s="26"/>
      <c r="K5" s="2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6" customFormat="1" ht="22.5" customHeight="1">
      <c r="A6" s="33">
        <v>3</v>
      </c>
      <c r="B6" s="50" t="s">
        <v>23</v>
      </c>
      <c r="C6" s="34">
        <v>200</v>
      </c>
      <c r="D6" s="51">
        <f t="shared" si="0"/>
        <v>168</v>
      </c>
      <c r="E6" s="35">
        <v>3775</v>
      </c>
      <c r="F6" s="52">
        <f t="shared" si="1"/>
        <v>3171</v>
      </c>
      <c r="G6" s="36">
        <f t="shared" si="2"/>
        <v>3339</v>
      </c>
      <c r="H6" s="52">
        <v>400</v>
      </c>
      <c r="I6" s="53">
        <f t="shared" si="3"/>
        <v>3739</v>
      </c>
      <c r="J6" s="26"/>
      <c r="K6" s="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6" customFormat="1" ht="22.5" customHeight="1">
      <c r="A7" s="33">
        <v>4</v>
      </c>
      <c r="B7" s="54" t="s">
        <v>24</v>
      </c>
      <c r="C7" s="34">
        <v>200</v>
      </c>
      <c r="D7" s="51">
        <f t="shared" si="0"/>
        <v>168</v>
      </c>
      <c r="E7" s="36">
        <v>3800</v>
      </c>
      <c r="F7" s="52">
        <f t="shared" si="1"/>
        <v>3192</v>
      </c>
      <c r="G7" s="36">
        <f t="shared" si="2"/>
        <v>3360</v>
      </c>
      <c r="H7" s="52">
        <v>813.84</v>
      </c>
      <c r="I7" s="53">
        <f t="shared" si="3"/>
        <v>4173.84</v>
      </c>
      <c r="J7" s="26"/>
      <c r="K7" s="2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6" customFormat="1" ht="22.5" customHeight="1">
      <c r="A8" s="37">
        <v>5</v>
      </c>
      <c r="B8" s="54" t="s">
        <v>25</v>
      </c>
      <c r="C8" s="34">
        <v>250</v>
      </c>
      <c r="D8" s="51">
        <f t="shared" si="0"/>
        <v>210</v>
      </c>
      <c r="E8" s="36">
        <v>1650</v>
      </c>
      <c r="F8" s="52">
        <f t="shared" si="1"/>
        <v>1386</v>
      </c>
      <c r="G8" s="36">
        <f t="shared" si="2"/>
        <v>1596</v>
      </c>
      <c r="H8" s="52">
        <v>12447.12</v>
      </c>
      <c r="I8" s="53">
        <f t="shared" si="3"/>
        <v>14043.12</v>
      </c>
      <c r="J8" s="26"/>
      <c r="K8" s="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6" customFormat="1" ht="22.5" customHeight="1">
      <c r="A9" s="33">
        <v>6</v>
      </c>
      <c r="B9" s="50" t="s">
        <v>15</v>
      </c>
      <c r="C9" s="34">
        <v>250</v>
      </c>
      <c r="D9" s="51">
        <f t="shared" si="0"/>
        <v>210</v>
      </c>
      <c r="E9" s="35">
        <v>1400</v>
      </c>
      <c r="F9" s="52">
        <f t="shared" si="1"/>
        <v>1176</v>
      </c>
      <c r="G9" s="36">
        <f t="shared" si="2"/>
        <v>1386</v>
      </c>
      <c r="H9" s="52">
        <v>1200</v>
      </c>
      <c r="I9" s="53">
        <f t="shared" si="3"/>
        <v>2586</v>
      </c>
      <c r="J9" s="26"/>
      <c r="K9" s="2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6" customFormat="1" ht="22.5" customHeight="1">
      <c r="A10" s="33">
        <v>7</v>
      </c>
      <c r="B10" s="50" t="s">
        <v>12</v>
      </c>
      <c r="C10" s="34">
        <v>250</v>
      </c>
      <c r="D10" s="51">
        <f t="shared" si="0"/>
        <v>210</v>
      </c>
      <c r="E10" s="35">
        <v>2525</v>
      </c>
      <c r="F10" s="52">
        <f t="shared" si="1"/>
        <v>2121</v>
      </c>
      <c r="G10" s="36">
        <f t="shared" si="2"/>
        <v>2331</v>
      </c>
      <c r="H10" s="52">
        <v>2348.52</v>
      </c>
      <c r="I10" s="53">
        <f t="shared" si="3"/>
        <v>4679.52</v>
      </c>
      <c r="J10" s="26"/>
      <c r="K10" s="2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6" customFormat="1" ht="22.5" customHeight="1">
      <c r="A11" s="33">
        <v>8</v>
      </c>
      <c r="B11" s="50" t="s">
        <v>26</v>
      </c>
      <c r="C11" s="34">
        <v>200</v>
      </c>
      <c r="D11" s="51">
        <f t="shared" si="0"/>
        <v>168</v>
      </c>
      <c r="E11" s="35">
        <v>0</v>
      </c>
      <c r="F11" s="52">
        <f t="shared" si="1"/>
        <v>0</v>
      </c>
      <c r="G11" s="36">
        <f t="shared" si="2"/>
        <v>168</v>
      </c>
      <c r="H11" s="52">
        <v>200</v>
      </c>
      <c r="I11" s="53">
        <f t="shared" si="3"/>
        <v>368</v>
      </c>
      <c r="J11" s="26"/>
      <c r="K11" s="2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6" customFormat="1" ht="22.5" customHeight="1">
      <c r="A12" s="33">
        <v>9</v>
      </c>
      <c r="B12" s="50" t="s">
        <v>2</v>
      </c>
      <c r="C12" s="34">
        <v>350</v>
      </c>
      <c r="D12" s="51">
        <f t="shared" si="0"/>
        <v>294</v>
      </c>
      <c r="E12" s="35">
        <v>2300</v>
      </c>
      <c r="F12" s="52">
        <f t="shared" si="1"/>
        <v>1932</v>
      </c>
      <c r="G12" s="36">
        <f t="shared" si="2"/>
        <v>2226</v>
      </c>
      <c r="H12" s="52">
        <v>400</v>
      </c>
      <c r="I12" s="53">
        <f t="shared" si="3"/>
        <v>2626</v>
      </c>
      <c r="J12" s="26"/>
      <c r="K12" s="2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6" customFormat="1" ht="22.5" customHeight="1">
      <c r="A13" s="33">
        <v>10</v>
      </c>
      <c r="B13" s="50" t="s">
        <v>27</v>
      </c>
      <c r="C13" s="34">
        <v>200</v>
      </c>
      <c r="D13" s="51">
        <f t="shared" si="0"/>
        <v>168</v>
      </c>
      <c r="E13" s="35">
        <v>2950</v>
      </c>
      <c r="F13" s="52">
        <f t="shared" si="1"/>
        <v>2478</v>
      </c>
      <c r="G13" s="36">
        <f t="shared" si="2"/>
        <v>2646</v>
      </c>
      <c r="H13" s="52">
        <v>1250</v>
      </c>
      <c r="I13" s="53">
        <f t="shared" si="3"/>
        <v>3896</v>
      </c>
      <c r="J13" s="26"/>
      <c r="K13" s="2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6" customFormat="1" ht="22.5" customHeight="1">
      <c r="A14" s="37">
        <v>11</v>
      </c>
      <c r="B14" s="54" t="s">
        <v>11</v>
      </c>
      <c r="C14" s="34">
        <v>250</v>
      </c>
      <c r="D14" s="51">
        <f t="shared" si="0"/>
        <v>210</v>
      </c>
      <c r="E14" s="36">
        <v>2500</v>
      </c>
      <c r="F14" s="52">
        <f t="shared" si="1"/>
        <v>2100</v>
      </c>
      <c r="G14" s="36">
        <f t="shared" si="2"/>
        <v>2310</v>
      </c>
      <c r="H14" s="52">
        <v>2406</v>
      </c>
      <c r="I14" s="53">
        <f t="shared" si="3"/>
        <v>4716</v>
      </c>
      <c r="J14" s="26"/>
      <c r="K14" s="2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6" customFormat="1" ht="22.5" customHeight="1">
      <c r="A15" s="33">
        <v>12</v>
      </c>
      <c r="B15" s="50" t="s">
        <v>16</v>
      </c>
      <c r="C15" s="34">
        <v>250</v>
      </c>
      <c r="D15" s="51">
        <f t="shared" si="0"/>
        <v>210</v>
      </c>
      <c r="E15" s="35">
        <v>4750</v>
      </c>
      <c r="F15" s="52">
        <f t="shared" si="1"/>
        <v>3990</v>
      </c>
      <c r="G15" s="36">
        <f t="shared" si="2"/>
        <v>4200</v>
      </c>
      <c r="H15" s="52">
        <v>9705.72</v>
      </c>
      <c r="I15" s="53">
        <f t="shared" si="3"/>
        <v>13905.72</v>
      </c>
      <c r="J15" s="26"/>
      <c r="K15" s="2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6" customFormat="1" ht="22.5" customHeight="1">
      <c r="A16" s="37">
        <v>13</v>
      </c>
      <c r="B16" s="54" t="s">
        <v>18</v>
      </c>
      <c r="C16" s="34">
        <v>350</v>
      </c>
      <c r="D16" s="51">
        <f t="shared" si="0"/>
        <v>294</v>
      </c>
      <c r="E16" s="36">
        <v>1075</v>
      </c>
      <c r="F16" s="52">
        <f t="shared" si="1"/>
        <v>903</v>
      </c>
      <c r="G16" s="36">
        <f t="shared" si="2"/>
        <v>1197</v>
      </c>
      <c r="H16" s="52">
        <v>600</v>
      </c>
      <c r="I16" s="53">
        <f t="shared" si="3"/>
        <v>1797</v>
      </c>
      <c r="J16" s="26"/>
      <c r="K16" s="2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6" customFormat="1" ht="22.5" customHeight="1">
      <c r="A17" s="37">
        <v>14</v>
      </c>
      <c r="B17" s="54" t="s">
        <v>6</v>
      </c>
      <c r="C17" s="34">
        <v>250</v>
      </c>
      <c r="D17" s="51">
        <f t="shared" si="0"/>
        <v>210</v>
      </c>
      <c r="E17" s="36">
        <v>2950</v>
      </c>
      <c r="F17" s="52">
        <f t="shared" si="1"/>
        <v>2478</v>
      </c>
      <c r="G17" s="36">
        <f t="shared" si="2"/>
        <v>2688</v>
      </c>
      <c r="H17" s="52">
        <v>580.9</v>
      </c>
      <c r="I17" s="53">
        <f t="shared" si="3"/>
        <v>3268.9</v>
      </c>
      <c r="J17" s="26"/>
      <c r="K17" s="2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6" customFormat="1" ht="22.5" customHeight="1">
      <c r="A18" s="37">
        <v>15</v>
      </c>
      <c r="B18" s="54" t="s">
        <v>13</v>
      </c>
      <c r="C18" s="34">
        <v>250</v>
      </c>
      <c r="D18" s="51">
        <f t="shared" si="0"/>
        <v>210</v>
      </c>
      <c r="E18" s="36">
        <v>2550</v>
      </c>
      <c r="F18" s="52">
        <f t="shared" si="1"/>
        <v>2142</v>
      </c>
      <c r="G18" s="36">
        <f t="shared" si="2"/>
        <v>2352</v>
      </c>
      <c r="H18" s="52">
        <v>600</v>
      </c>
      <c r="I18" s="53">
        <f t="shared" si="3"/>
        <v>2952</v>
      </c>
      <c r="J18" s="26"/>
      <c r="K18" s="2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6" customFormat="1" ht="24" customHeight="1">
      <c r="A19" s="33">
        <v>16</v>
      </c>
      <c r="B19" s="50" t="s">
        <v>17</v>
      </c>
      <c r="C19" s="34">
        <v>200</v>
      </c>
      <c r="D19" s="51">
        <f t="shared" si="0"/>
        <v>168</v>
      </c>
      <c r="E19" s="35">
        <v>2050</v>
      </c>
      <c r="F19" s="52">
        <f t="shared" si="1"/>
        <v>1722</v>
      </c>
      <c r="G19" s="36">
        <f t="shared" si="2"/>
        <v>1890</v>
      </c>
      <c r="H19" s="52">
        <v>200</v>
      </c>
      <c r="I19" s="53">
        <f t="shared" si="3"/>
        <v>2090</v>
      </c>
      <c r="J19" s="26"/>
      <c r="K19" s="2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6" customFormat="1" ht="24" customHeight="1">
      <c r="A20" s="37">
        <v>17</v>
      </c>
      <c r="B20" s="54" t="s">
        <v>28</v>
      </c>
      <c r="C20" s="34">
        <v>250</v>
      </c>
      <c r="D20" s="51">
        <f t="shared" si="0"/>
        <v>210</v>
      </c>
      <c r="E20" s="36">
        <v>3000</v>
      </c>
      <c r="F20" s="52">
        <f t="shared" si="1"/>
        <v>2520</v>
      </c>
      <c r="G20" s="36">
        <f t="shared" si="2"/>
        <v>2730</v>
      </c>
      <c r="H20" s="52">
        <v>400</v>
      </c>
      <c r="I20" s="53">
        <f t="shared" si="3"/>
        <v>3130</v>
      </c>
      <c r="J20" s="26"/>
      <c r="K20" s="2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6" customFormat="1" ht="24" customHeight="1">
      <c r="A21" s="37">
        <v>18</v>
      </c>
      <c r="B21" s="54" t="s">
        <v>29</v>
      </c>
      <c r="C21" s="34"/>
      <c r="D21" s="51"/>
      <c r="E21" s="36"/>
      <c r="F21" s="52"/>
      <c r="G21" s="36"/>
      <c r="H21" s="52"/>
      <c r="I21" s="53">
        <v>5915</v>
      </c>
      <c r="J21" s="26"/>
      <c r="K21" s="2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6" customFormat="1" ht="24" customHeight="1">
      <c r="A22" s="37">
        <v>19</v>
      </c>
      <c r="B22" s="54" t="s">
        <v>14</v>
      </c>
      <c r="C22" s="34">
        <v>250</v>
      </c>
      <c r="D22" s="51">
        <f t="shared" si="0"/>
        <v>210</v>
      </c>
      <c r="E22" s="36">
        <v>4500</v>
      </c>
      <c r="F22" s="52">
        <f t="shared" si="1"/>
        <v>3780</v>
      </c>
      <c r="G22" s="36">
        <f t="shared" si="2"/>
        <v>3990</v>
      </c>
      <c r="H22" s="52">
        <v>800</v>
      </c>
      <c r="I22" s="53">
        <f t="shared" si="3"/>
        <v>4790</v>
      </c>
      <c r="J22" s="26"/>
      <c r="K22" s="2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2:11" ht="12.75">
      <c r="B23" s="21"/>
      <c r="C23" s="11"/>
      <c r="D23" s="15"/>
      <c r="G23" s="19"/>
      <c r="I23" s="8"/>
      <c r="J23" s="26"/>
      <c r="K23" s="23"/>
    </row>
    <row r="24" spans="2:11" ht="12.75">
      <c r="B24" s="21"/>
      <c r="C24" s="11"/>
      <c r="D24" s="15"/>
      <c r="G24" s="19"/>
      <c r="I24" s="8"/>
      <c r="J24" s="26"/>
      <c r="K24" s="23"/>
    </row>
    <row r="25" spans="2:11" ht="12.75">
      <c r="B25" s="21"/>
      <c r="C25" s="11"/>
      <c r="D25" s="15"/>
      <c r="G25" s="19"/>
      <c r="I25" s="8"/>
      <c r="J25" s="26"/>
      <c r="K25" s="23"/>
    </row>
    <row r="26" spans="2:11" ht="12.75">
      <c r="B26" s="21"/>
      <c r="C26" s="11"/>
      <c r="D26" s="15"/>
      <c r="G26" s="19"/>
      <c r="I26" s="8"/>
      <c r="J26" s="26"/>
      <c r="K26" s="23"/>
    </row>
    <row r="27" spans="4:11" ht="12.75">
      <c r="D27" s="15"/>
      <c r="G27" s="19"/>
      <c r="I27" s="8"/>
      <c r="J27" s="26"/>
      <c r="K27" s="23"/>
    </row>
    <row r="28" spans="4:11" ht="12.75">
      <c r="D28" s="16"/>
      <c r="G28" s="19"/>
      <c r="I28" s="8"/>
      <c r="J28" s="26"/>
      <c r="K28" s="23"/>
    </row>
    <row r="29" spans="4:11" ht="12.75">
      <c r="D29" s="16"/>
      <c r="G29" s="19"/>
      <c r="I29" s="8"/>
      <c r="J29" s="26"/>
      <c r="K29" s="23"/>
    </row>
    <row r="30" spans="4:11" ht="12.75">
      <c r="D30" s="16"/>
      <c r="G30" s="19"/>
      <c r="I30" s="8"/>
      <c r="J30" s="26"/>
      <c r="K30" s="23"/>
    </row>
    <row r="31" spans="4:11" ht="12.75">
      <c r="D31" s="16"/>
      <c r="G31" s="19"/>
      <c r="I31" s="8"/>
      <c r="J31" s="26"/>
      <c r="K31" s="23"/>
    </row>
    <row r="32" spans="4:11" ht="12.75">
      <c r="D32" s="16"/>
      <c r="G32" s="19"/>
      <c r="I32" s="8"/>
      <c r="J32" s="26"/>
      <c r="K32" s="23"/>
    </row>
    <row r="33" spans="4:11" ht="12.75">
      <c r="D33" s="16"/>
      <c r="G33" s="19"/>
      <c r="I33" s="8"/>
      <c r="J33" s="26"/>
      <c r="K33" s="23"/>
    </row>
    <row r="34" spans="4:11" ht="12.75">
      <c r="D34" s="16"/>
      <c r="G34" s="19"/>
      <c r="I34" s="8"/>
      <c r="J34" s="26"/>
      <c r="K34" s="23"/>
    </row>
    <row r="35" spans="4:11" ht="12.75">
      <c r="D35" s="16"/>
      <c r="G35" s="19"/>
      <c r="I35" s="8"/>
      <c r="J35" s="26"/>
      <c r="K35" s="23"/>
    </row>
    <row r="36" spans="4:11" ht="12.75">
      <c r="D36" s="16"/>
      <c r="G36" s="19"/>
      <c r="I36" s="8"/>
      <c r="J36" s="26"/>
      <c r="K36" s="23"/>
    </row>
    <row r="37" spans="4:11" ht="12.75">
      <c r="D37" s="16"/>
      <c r="G37" s="19"/>
      <c r="I37" s="8"/>
      <c r="J37" s="26"/>
      <c r="K37" s="23"/>
    </row>
    <row r="38" spans="4:11" ht="12.75">
      <c r="D38" s="16"/>
      <c r="G38" s="19"/>
      <c r="I38" s="8"/>
      <c r="J38" s="26"/>
      <c r="K38" s="23"/>
    </row>
    <row r="39" spans="4:11" ht="12.75">
      <c r="D39" s="16"/>
      <c r="G39" s="19"/>
      <c r="I39" s="8"/>
      <c r="J39" s="26"/>
      <c r="K39" s="23"/>
    </row>
    <row r="40" spans="4:11" ht="12.75">
      <c r="D40" s="16"/>
      <c r="G40" s="19"/>
      <c r="I40" s="8"/>
      <c r="J40" s="26"/>
      <c r="K40" s="23"/>
    </row>
    <row r="41" spans="4:11" ht="12.75">
      <c r="D41" s="16"/>
      <c r="G41" s="19"/>
      <c r="I41" s="8"/>
      <c r="J41" s="26"/>
      <c r="K41" s="23"/>
    </row>
    <row r="42" spans="4:11" ht="12.75">
      <c r="D42" s="16"/>
      <c r="G42" s="19"/>
      <c r="I42" s="8"/>
      <c r="J42" s="26"/>
      <c r="K42" s="23"/>
    </row>
    <row r="43" spans="4:11" ht="12.75">
      <c r="D43" s="16"/>
      <c r="G43" s="19"/>
      <c r="I43" s="8"/>
      <c r="J43" s="26"/>
      <c r="K43" s="23"/>
    </row>
    <row r="44" spans="4:11" ht="12.75">
      <c r="D44" s="16"/>
      <c r="G44" s="19"/>
      <c r="I44" s="8"/>
      <c r="J44" s="26"/>
      <c r="K44" s="23"/>
    </row>
    <row r="45" spans="4:11" ht="12.75">
      <c r="D45" s="16"/>
      <c r="G45" s="19"/>
      <c r="I45" s="8"/>
      <c r="J45" s="26"/>
      <c r="K45" s="23"/>
    </row>
    <row r="46" spans="4:11" ht="12.75">
      <c r="D46" s="16"/>
      <c r="G46" s="19"/>
      <c r="I46" s="8"/>
      <c r="J46" s="26"/>
      <c r="K46" s="23"/>
    </row>
    <row r="47" spans="4:11" ht="12.75">
      <c r="D47" s="16"/>
      <c r="G47" s="19"/>
      <c r="I47" s="8"/>
      <c r="J47" s="26"/>
      <c r="K47" s="23"/>
    </row>
    <row r="48" spans="4:7" ht="12.75">
      <c r="D48" s="16"/>
      <c r="G48" s="19"/>
    </row>
    <row r="49" spans="4:7" ht="12.75">
      <c r="D49" s="16"/>
      <c r="G49" s="19"/>
    </row>
    <row r="50" spans="4:7" ht="12.75">
      <c r="D50" s="16"/>
      <c r="G50" s="19"/>
    </row>
    <row r="51" spans="4:7" ht="12.75">
      <c r="D51" s="16"/>
      <c r="G51" s="19"/>
    </row>
    <row r="52" spans="4:7" ht="12.75">
      <c r="D52" s="16"/>
      <c r="G52" s="19"/>
    </row>
    <row r="53" spans="4:7" ht="12.75">
      <c r="D53" s="16"/>
      <c r="G53" s="19"/>
    </row>
    <row r="54" spans="4:7" ht="12.75">
      <c r="D54" s="16"/>
      <c r="G54" s="19"/>
    </row>
    <row r="55" spans="4:7" ht="12.75">
      <c r="D55" s="16"/>
      <c r="G55" s="19"/>
    </row>
    <row r="56" spans="4:7" ht="12.75">
      <c r="D56" s="16"/>
      <c r="G56" s="19"/>
    </row>
    <row r="57" spans="4:7" ht="12.75">
      <c r="D57" s="16"/>
      <c r="G57" s="19"/>
    </row>
    <row r="58" spans="4:7" ht="12.75">
      <c r="D58" s="16"/>
      <c r="G58" s="19"/>
    </row>
    <row r="59" spans="4:7" ht="12.75">
      <c r="D59" s="16"/>
      <c r="G59" s="19"/>
    </row>
    <row r="60" spans="4:7" ht="12.75">
      <c r="D60" s="16"/>
      <c r="G60" s="19"/>
    </row>
    <row r="61" spans="4:7" ht="12.75">
      <c r="D61" s="16"/>
      <c r="G61" s="19"/>
    </row>
    <row r="62" spans="4:7" ht="12.75">
      <c r="D62" s="16"/>
      <c r="G62" s="19"/>
    </row>
    <row r="63" spans="4:7" ht="12.75">
      <c r="D63" s="16"/>
      <c r="G63" s="19"/>
    </row>
    <row r="64" spans="4:7" ht="12.75">
      <c r="D64" s="16"/>
      <c r="G64" s="19"/>
    </row>
    <row r="65" spans="4:7" ht="12.75">
      <c r="D65" s="16"/>
      <c r="G65" s="19"/>
    </row>
    <row r="66" spans="4:7" ht="12.75">
      <c r="D66" s="16"/>
      <c r="G66" s="19"/>
    </row>
    <row r="67" spans="4:7" ht="12.75">
      <c r="D67" s="16"/>
      <c r="G67" s="19"/>
    </row>
    <row r="68" spans="4:7" ht="12.75">
      <c r="D68" s="16"/>
      <c r="G68" s="19"/>
    </row>
    <row r="69" spans="4:7" ht="12.75">
      <c r="D69" s="16"/>
      <c r="G69" s="19"/>
    </row>
    <row r="70" spans="4:7" ht="12.75">
      <c r="D70" s="16"/>
      <c r="G70" s="19"/>
    </row>
    <row r="71" spans="4:7" ht="12.75">
      <c r="D71" s="16"/>
      <c r="G71" s="19"/>
    </row>
    <row r="72" spans="4:7" ht="12.75">
      <c r="D72" s="16"/>
      <c r="G72" s="19"/>
    </row>
    <row r="73" spans="4:7" ht="12.75">
      <c r="D73" s="16"/>
      <c r="G73" s="19"/>
    </row>
    <row r="74" spans="4:7" ht="12.75">
      <c r="D74" s="16"/>
      <c r="G74" s="19"/>
    </row>
    <row r="75" spans="4:7" ht="12.75">
      <c r="D75" s="16"/>
      <c r="G75" s="19"/>
    </row>
    <row r="76" spans="4:7" ht="12.75">
      <c r="D76" s="16"/>
      <c r="G76" s="19"/>
    </row>
    <row r="77" spans="4:7" ht="12.75">
      <c r="D77" s="16"/>
      <c r="G77" s="19"/>
    </row>
    <row r="78" spans="4:7" ht="12.75">
      <c r="D78" s="16"/>
      <c r="G78" s="19"/>
    </row>
    <row r="79" spans="4:7" ht="12.75">
      <c r="D79" s="16"/>
      <c r="G79" s="19"/>
    </row>
    <row r="80" spans="4:7" ht="12.75">
      <c r="D80" s="16"/>
      <c r="G80" s="19"/>
    </row>
    <row r="81" spans="4:7" ht="12.75">
      <c r="D81" s="16"/>
      <c r="G81" s="19"/>
    </row>
    <row r="82" spans="4:7" ht="12.75">
      <c r="D82" s="16"/>
      <c r="G82" s="19"/>
    </row>
    <row r="83" spans="4:7" ht="12.75">
      <c r="D83" s="16"/>
      <c r="G83" s="19"/>
    </row>
    <row r="84" spans="4:7" ht="12.75">
      <c r="D84" s="16"/>
      <c r="G84" s="19"/>
    </row>
    <row r="85" spans="4:7" ht="12.75">
      <c r="D85" s="16"/>
      <c r="G85" s="19"/>
    </row>
    <row r="86" spans="4:7" ht="12.75">
      <c r="D86" s="16"/>
      <c r="G86" s="19"/>
    </row>
    <row r="87" spans="4:7" ht="12.75">
      <c r="D87" s="16"/>
      <c r="G87" s="19"/>
    </row>
    <row r="88" spans="4:7" ht="12.75">
      <c r="D88" s="16"/>
      <c r="G88" s="19"/>
    </row>
    <row r="89" spans="4:7" ht="12.75">
      <c r="D89" s="16"/>
      <c r="G89" s="19"/>
    </row>
    <row r="90" spans="4:7" ht="12.75">
      <c r="D90" s="16"/>
      <c r="G90" s="19"/>
    </row>
    <row r="91" spans="4:7" ht="12.75">
      <c r="D91" s="16"/>
      <c r="G91" s="19"/>
    </row>
    <row r="92" spans="4:7" ht="12.75">
      <c r="D92" s="16"/>
      <c r="G92" s="19"/>
    </row>
    <row r="93" spans="4:7" ht="12.75">
      <c r="D93" s="16"/>
      <c r="G93" s="1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OBCINA TRŽIČ</dc:creator>
  <cp:keywords/>
  <dc:description/>
  <cp:lastModifiedBy>Aneta LAVTAR</cp:lastModifiedBy>
  <cp:lastPrinted>2024-04-23T05:38:47Z</cp:lastPrinted>
  <dcterms:created xsi:type="dcterms:W3CDTF">2003-05-07T07:55:03Z</dcterms:created>
  <dcterms:modified xsi:type="dcterms:W3CDTF">2024-04-24T08:46:06Z</dcterms:modified>
  <cp:category/>
  <cp:version/>
  <cp:contentType/>
  <cp:contentStatus/>
</cp:coreProperties>
</file>