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RADI\Informacijska\INFORMATOR\Moji dokumenti\Vodenja\2020\"/>
    </mc:Choice>
  </mc:AlternateContent>
  <bookViews>
    <workbookView xWindow="0" yWindow="0" windowWidth="28800" windowHeight="1410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3" i="1"/>
  <c r="D35" i="1" l="1"/>
  <c r="C37" i="2" l="1"/>
  <c r="C9" i="2"/>
  <c r="D9" i="2"/>
  <c r="D61" i="1"/>
  <c r="D59" i="1"/>
  <c r="A57" i="1"/>
  <c r="D47" i="1"/>
  <c r="D40" i="1"/>
  <c r="D32" i="1"/>
  <c r="D28" i="1"/>
  <c r="D21" i="1"/>
  <c r="D13" i="1"/>
  <c r="D7" i="1"/>
</calcChain>
</file>

<file path=xl/sharedStrings.xml><?xml version="1.0" encoding="utf-8"?>
<sst xmlns="http://schemas.openxmlformats.org/spreadsheetml/2006/main" count="117" uniqueCount="65">
  <si>
    <t>ŠT.</t>
  </si>
  <si>
    <t>IME IN PRIIMEK</t>
  </si>
  <si>
    <t>skupaj ur:</t>
  </si>
  <si>
    <t>Staro mestno jedro</t>
  </si>
  <si>
    <t>RIS Dolina</t>
  </si>
  <si>
    <t xml:space="preserve">skupaj ur: </t>
  </si>
  <si>
    <t>Taborišče Ljubelj</t>
  </si>
  <si>
    <t>Hop on hop off</t>
  </si>
  <si>
    <t>skupaj ur</t>
  </si>
  <si>
    <t>Šentanski rudnik</t>
  </si>
  <si>
    <t>Dovžanova soteska</t>
  </si>
  <si>
    <t>Dovžanova soteska + RIS</t>
  </si>
  <si>
    <t>3 ure</t>
  </si>
  <si>
    <t>1,5 ure</t>
  </si>
  <si>
    <t>Mauthausen</t>
  </si>
  <si>
    <t>Gozdna učna pot</t>
  </si>
  <si>
    <t>Tematska pot Konšca</t>
  </si>
  <si>
    <t>4 ure</t>
  </si>
  <si>
    <t>1 ura</t>
  </si>
  <si>
    <t>Vodenja po posameznih destinacijah trajajo:</t>
  </si>
  <si>
    <t>ŠT. UR</t>
  </si>
  <si>
    <t>Mestno jedro</t>
  </si>
  <si>
    <t>SKUPAJ</t>
  </si>
  <si>
    <t>OBISK RIS DOLINA</t>
  </si>
  <si>
    <t>ŠT. OBISKOVALCEV</t>
  </si>
  <si>
    <t>OBISK LJUBELJ</t>
  </si>
  <si>
    <t>OBISK HOP ON HOP OFF</t>
  </si>
  <si>
    <t>Potniki do Tržiča</t>
  </si>
  <si>
    <t>Vodenje mestno jedro</t>
  </si>
  <si>
    <t>Vodenje Dovžanova soteska</t>
  </si>
  <si>
    <t>OBISK DOVŽANOVA SOTESKA</t>
  </si>
  <si>
    <t>OBISK MESTNO JEDRO</t>
  </si>
  <si>
    <t>OBISK MAUTHAUSEN</t>
  </si>
  <si>
    <t>OBISK ŠENTANSKI RUDNIK</t>
  </si>
  <si>
    <t>ŠT. VODENJ V LETU 2019</t>
  </si>
  <si>
    <t>ŠT. OPRAVLJENIH UR VODENJA V LETU 2019</t>
  </si>
  <si>
    <t>mestno jedro</t>
  </si>
  <si>
    <t>HOP ON</t>
  </si>
  <si>
    <t>Info Ljubelj</t>
  </si>
  <si>
    <t xml:space="preserve">Spominski park Ljubelj - v angleščini </t>
  </si>
  <si>
    <t xml:space="preserve">Taborišče Ljubelj </t>
  </si>
  <si>
    <t xml:space="preserve">Šentanski rudnik </t>
  </si>
  <si>
    <t>Info točka Ljubelj</t>
  </si>
  <si>
    <t xml:space="preserve">mestno jedro </t>
  </si>
  <si>
    <t>taborišče Ljubelj</t>
  </si>
  <si>
    <t>šentanski rudnik v angleščini</t>
  </si>
  <si>
    <t>taborišče Ljubelj v angleščini</t>
  </si>
  <si>
    <t xml:space="preserve">Mestno jedro </t>
  </si>
  <si>
    <t xml:space="preserve">Dovžanova soteska </t>
  </si>
  <si>
    <t>mestno jedro + ogled cerkve</t>
  </si>
  <si>
    <t xml:space="preserve">Dovžanova soteska + RIS </t>
  </si>
  <si>
    <t xml:space="preserve">Študijska tura HopOn HopOff  </t>
  </si>
  <si>
    <t xml:space="preserve">VELJAVNA IZKAZNICA ZA LETO 2020 </t>
  </si>
  <si>
    <t>ALOJZ HOSTNIK  Podvasca 11, 4290 Tržič 041 721 625</t>
  </si>
  <si>
    <t>BOJAN ROZMAN       Brezje pri Tržiču 13, 4290 Tržič                              041 767 288</t>
  </si>
  <si>
    <t>DAMJANA ŠKANTAR Kovorska cesta 27, 4290 Tržič                               040 150 113</t>
  </si>
  <si>
    <t>LUCIJA KAVČIČ                 Dolina 27, 4290 Tržič      041 556 400</t>
  </si>
  <si>
    <t>MAJA AHAČIČ        Kranjska cesta 7, 4290 Tržič                              040 756 299</t>
  </si>
  <si>
    <t>MAJDA MIHOVEC   Delavska cesta 8a, 1000 Ljubljana                       040 818 356</t>
  </si>
  <si>
    <t>MIHA KRAMAR         Žiganja vas 73, 4294 Križe 031 638 653</t>
  </si>
  <si>
    <t>LUKA ROPRET         Koroška cesta 1, 4290 Tržič       040 435 181</t>
  </si>
  <si>
    <t>NEŽA VOVK,             Koroška cesta 1, 4290 Tržič 031 892 185</t>
  </si>
  <si>
    <t>MARJETKA RAKOVEC Cankarjeva 10, 4290 Tržič 040 843 749</t>
  </si>
  <si>
    <t>VIDA MEGLIČ               Slap 31, 4290 Tržič          031 591 608</t>
  </si>
  <si>
    <t>PETRA HLADNIK   Kovorska cesta 29, 4290Tržič    041 660 776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</si>
</sst>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Border="1"/>
    <xf numFmtId="0" fontId="2" fillId="0" borderId="4" xfId="0" applyFont="1" applyFill="1" applyBorder="1"/>
    <xf numFmtId="0" fontId="2" fillId="0" borderId="9" xfId="0" applyFont="1" applyBorder="1"/>
    <xf numFmtId="0" fontId="2" fillId="0" borderId="9" xfId="0" applyFont="1" applyFill="1" applyBorder="1"/>
    <xf numFmtId="0" fontId="2" fillId="0" borderId="4" xfId="0" applyNumberFormat="1" applyFont="1" applyFill="1" applyBorder="1"/>
    <xf numFmtId="0" fontId="2" fillId="0" borderId="1" xfId="0" applyNumberFormat="1" applyFont="1" applyFill="1" applyBorder="1"/>
    <xf numFmtId="0" fontId="2" fillId="0" borderId="4" xfId="0" applyNumberFormat="1" applyFont="1" applyBorder="1"/>
    <xf numFmtId="14" fontId="2" fillId="0" borderId="4" xfId="0" applyNumberFormat="1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5" fillId="0" borderId="0" xfId="0" applyFont="1"/>
    <xf numFmtId="0" fontId="0" fillId="4" borderId="9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6" borderId="0" xfId="0" applyFill="1"/>
    <xf numFmtId="0" fontId="0" fillId="6" borderId="10" xfId="0" applyFill="1" applyBorder="1" applyAlignment="1"/>
    <xf numFmtId="0" fontId="0" fillId="12" borderId="4" xfId="0" applyFill="1" applyBorder="1"/>
    <xf numFmtId="14" fontId="2" fillId="0" borderId="11" xfId="0" applyNumberFormat="1" applyFont="1" applyBorder="1"/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4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14" fontId="1" fillId="3" borderId="9" xfId="0" applyNumberFormat="1" applyFont="1" applyFill="1" applyBorder="1" applyAlignment="1">
      <alignment horizontal="left"/>
    </xf>
    <xf numFmtId="14" fontId="1" fillId="3" borderId="10" xfId="0" applyNumberFormat="1" applyFont="1" applyFill="1" applyBorder="1" applyAlignment="1">
      <alignment horizontal="left"/>
    </xf>
    <xf numFmtId="14" fontId="1" fillId="3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11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16" workbookViewId="0">
      <selection activeCell="B29" sqref="B29:B31"/>
    </sheetView>
  </sheetViews>
  <sheetFormatPr defaultRowHeight="15" x14ac:dyDescent="0.25"/>
  <cols>
    <col min="1" max="1" width="10.42578125" customWidth="1"/>
    <col min="2" max="2" width="25.140625" customWidth="1"/>
    <col min="3" max="3" width="42" customWidth="1"/>
    <col min="4" max="4" width="33.42578125" customWidth="1"/>
    <col min="5" max="5" width="36.5703125" customWidth="1"/>
  </cols>
  <sheetData>
    <row r="1" spans="1:5" ht="25.5" x14ac:dyDescent="0.25">
      <c r="A1" s="1" t="s">
        <v>0</v>
      </c>
      <c r="B1" s="1" t="s">
        <v>1</v>
      </c>
      <c r="C1" s="2"/>
      <c r="D1" s="3" t="s">
        <v>35</v>
      </c>
      <c r="E1" s="4" t="s">
        <v>52</v>
      </c>
    </row>
    <row r="2" spans="1:5" x14ac:dyDescent="0.25">
      <c r="A2" s="60">
        <v>1</v>
      </c>
      <c r="B2" s="57" t="s">
        <v>61</v>
      </c>
      <c r="C2" s="9" t="s">
        <v>39</v>
      </c>
      <c r="D2" s="9">
        <v>1.5</v>
      </c>
      <c r="E2" s="60"/>
    </row>
    <row r="3" spans="1:5" x14ac:dyDescent="0.25">
      <c r="A3" s="60"/>
      <c r="B3" s="57"/>
      <c r="C3" s="9" t="s">
        <v>40</v>
      </c>
      <c r="D3" s="9">
        <v>3</v>
      </c>
      <c r="E3" s="60"/>
    </row>
    <row r="4" spans="1:5" x14ac:dyDescent="0.25">
      <c r="A4" s="60"/>
      <c r="B4" s="57"/>
      <c r="C4" s="9" t="s">
        <v>51</v>
      </c>
      <c r="D4" s="9">
        <v>6</v>
      </c>
      <c r="E4" s="60"/>
    </row>
    <row r="5" spans="1:5" x14ac:dyDescent="0.25">
      <c r="A5" s="60"/>
      <c r="B5" s="57"/>
      <c r="C5" s="9" t="s">
        <v>4</v>
      </c>
      <c r="D5" s="9">
        <v>5</v>
      </c>
      <c r="E5" s="60"/>
    </row>
    <row r="6" spans="1:5" x14ac:dyDescent="0.25">
      <c r="A6" s="61"/>
      <c r="B6" s="58"/>
      <c r="C6" s="9" t="s">
        <v>37</v>
      </c>
      <c r="D6" s="9">
        <v>72</v>
      </c>
      <c r="E6" s="61"/>
    </row>
    <row r="7" spans="1:5" x14ac:dyDescent="0.25">
      <c r="A7" s="78" t="s">
        <v>2</v>
      </c>
      <c r="B7" s="79"/>
      <c r="C7" s="80"/>
      <c r="D7" s="54">
        <f>SUM(D2:D6)</f>
        <v>87.5</v>
      </c>
      <c r="E7" s="55"/>
    </row>
    <row r="8" spans="1:5" x14ac:dyDescent="0.25">
      <c r="A8" s="75">
        <v>2</v>
      </c>
      <c r="B8" s="72" t="s">
        <v>53</v>
      </c>
      <c r="C8" s="7" t="s">
        <v>36</v>
      </c>
      <c r="D8" s="8">
        <v>6</v>
      </c>
      <c r="E8" s="75"/>
    </row>
    <row r="9" spans="1:5" x14ac:dyDescent="0.25">
      <c r="A9" s="76"/>
      <c r="B9" s="73"/>
      <c r="C9" s="9" t="s">
        <v>40</v>
      </c>
      <c r="D9" s="10">
        <v>7.5</v>
      </c>
      <c r="E9" s="76"/>
    </row>
    <row r="10" spans="1:5" x14ac:dyDescent="0.25">
      <c r="A10" s="76"/>
      <c r="B10" s="73"/>
      <c r="C10" s="11" t="s">
        <v>41</v>
      </c>
      <c r="D10" s="12">
        <v>15</v>
      </c>
      <c r="E10" s="76"/>
    </row>
    <row r="11" spans="1:5" x14ac:dyDescent="0.25">
      <c r="A11" s="76"/>
      <c r="B11" s="73"/>
      <c r="C11" s="5" t="s">
        <v>50</v>
      </c>
      <c r="D11" s="13">
        <v>3</v>
      </c>
      <c r="E11" s="76"/>
    </row>
    <row r="12" spans="1:5" x14ac:dyDescent="0.25">
      <c r="A12" s="77"/>
      <c r="B12" s="74"/>
      <c r="C12" s="11" t="s">
        <v>48</v>
      </c>
      <c r="D12" s="13">
        <v>1.5</v>
      </c>
      <c r="E12" s="77"/>
    </row>
    <row r="13" spans="1:5" x14ac:dyDescent="0.25">
      <c r="A13" s="78" t="s">
        <v>5</v>
      </c>
      <c r="B13" s="79"/>
      <c r="C13" s="80"/>
      <c r="D13" s="54">
        <f>SUM(D8:D12)</f>
        <v>33</v>
      </c>
      <c r="E13" s="55"/>
    </row>
    <row r="14" spans="1:5" x14ac:dyDescent="0.25">
      <c r="A14" s="75">
        <v>3</v>
      </c>
      <c r="B14" s="72" t="s">
        <v>56</v>
      </c>
      <c r="C14" s="11" t="s">
        <v>48</v>
      </c>
      <c r="D14" s="11">
        <v>9</v>
      </c>
      <c r="E14" s="75"/>
    </row>
    <row r="15" spans="1:5" x14ac:dyDescent="0.25">
      <c r="A15" s="76"/>
      <c r="B15" s="73"/>
      <c r="C15" s="11" t="s">
        <v>41</v>
      </c>
      <c r="D15" s="11">
        <v>9</v>
      </c>
      <c r="E15" s="76"/>
    </row>
    <row r="16" spans="1:5" x14ac:dyDescent="0.25">
      <c r="A16" s="76"/>
      <c r="B16" s="73"/>
      <c r="C16" s="5" t="s">
        <v>50</v>
      </c>
      <c r="D16" s="11">
        <v>12.5</v>
      </c>
      <c r="E16" s="76"/>
    </row>
    <row r="17" spans="1:5" x14ac:dyDescent="0.25">
      <c r="A17" s="76"/>
      <c r="B17" s="73"/>
      <c r="C17" s="11" t="s">
        <v>21</v>
      </c>
      <c r="D17" s="14">
        <v>6</v>
      </c>
      <c r="E17" s="76"/>
    </row>
    <row r="18" spans="1:5" x14ac:dyDescent="0.25">
      <c r="A18" s="76"/>
      <c r="B18" s="73"/>
      <c r="C18" s="11" t="s">
        <v>49</v>
      </c>
      <c r="D18" s="14">
        <v>3</v>
      </c>
      <c r="E18" s="76"/>
    </row>
    <row r="19" spans="1:5" x14ac:dyDescent="0.25">
      <c r="A19" s="76"/>
      <c r="B19" s="73"/>
      <c r="C19" s="9" t="s">
        <v>4</v>
      </c>
      <c r="D19" s="15">
        <v>53</v>
      </c>
      <c r="E19" s="76"/>
    </row>
    <row r="20" spans="1:5" x14ac:dyDescent="0.25">
      <c r="A20" s="77"/>
      <c r="B20" s="74"/>
      <c r="C20" s="9"/>
      <c r="D20" s="15"/>
      <c r="E20" s="77"/>
    </row>
    <row r="21" spans="1:5" x14ac:dyDescent="0.25">
      <c r="A21" s="78" t="s">
        <v>5</v>
      </c>
      <c r="B21" s="79"/>
      <c r="C21" s="80"/>
      <c r="D21" s="54">
        <f>SUM(D14:D20)</f>
        <v>92.5</v>
      </c>
      <c r="E21" s="55"/>
    </row>
    <row r="22" spans="1:5" x14ac:dyDescent="0.25">
      <c r="A22" s="75">
        <v>4</v>
      </c>
      <c r="B22" s="72" t="s">
        <v>60</v>
      </c>
      <c r="C22" s="5" t="s">
        <v>40</v>
      </c>
      <c r="D22" s="11">
        <v>1.5</v>
      </c>
      <c r="E22" s="75"/>
    </row>
    <row r="23" spans="1:5" x14ac:dyDescent="0.25">
      <c r="A23" s="76"/>
      <c r="B23" s="73"/>
      <c r="C23" s="5" t="s">
        <v>48</v>
      </c>
      <c r="D23" s="5">
        <v>4.5</v>
      </c>
      <c r="E23" s="76"/>
    </row>
    <row r="24" spans="1:5" x14ac:dyDescent="0.25">
      <c r="A24" s="76"/>
      <c r="B24" s="73"/>
      <c r="C24" s="11" t="s">
        <v>41</v>
      </c>
      <c r="D24" s="16">
        <v>7.5</v>
      </c>
      <c r="E24" s="76"/>
    </row>
    <row r="25" spans="1:5" x14ac:dyDescent="0.25">
      <c r="A25" s="76"/>
      <c r="B25" s="73"/>
      <c r="C25" s="17" t="s">
        <v>36</v>
      </c>
      <c r="D25" s="5">
        <v>6</v>
      </c>
      <c r="E25" s="76"/>
    </row>
    <row r="26" spans="1:5" x14ac:dyDescent="0.25">
      <c r="A26" s="77"/>
      <c r="B26" s="74"/>
      <c r="C26" s="17" t="s">
        <v>4</v>
      </c>
      <c r="D26" s="5">
        <v>2</v>
      </c>
      <c r="E26" s="77"/>
    </row>
    <row r="27" spans="1:5" x14ac:dyDescent="0.25">
      <c r="A27" s="20"/>
      <c r="B27" s="41"/>
      <c r="C27" s="39" t="s">
        <v>37</v>
      </c>
      <c r="D27" s="12">
        <v>20</v>
      </c>
      <c r="E27" s="42"/>
    </row>
    <row r="28" spans="1:5" x14ac:dyDescent="0.25">
      <c r="A28" s="78" t="s">
        <v>5</v>
      </c>
      <c r="B28" s="79"/>
      <c r="C28" s="80"/>
      <c r="D28" s="81">
        <f>SUM(D22:D26)</f>
        <v>21.5</v>
      </c>
      <c r="E28" s="82"/>
    </row>
    <row r="29" spans="1:5" x14ac:dyDescent="0.25">
      <c r="A29" s="75">
        <v>5</v>
      </c>
      <c r="B29" s="72" t="s">
        <v>64</v>
      </c>
      <c r="C29" s="18" t="s">
        <v>43</v>
      </c>
      <c r="D29" s="18">
        <v>2</v>
      </c>
      <c r="E29" s="75"/>
    </row>
    <row r="30" spans="1:5" x14ac:dyDescent="0.25">
      <c r="A30" s="76"/>
      <c r="B30" s="73"/>
      <c r="C30" s="5" t="s">
        <v>41</v>
      </c>
      <c r="D30" s="5">
        <v>1.5</v>
      </c>
      <c r="E30" s="76"/>
    </row>
    <row r="31" spans="1:5" x14ac:dyDescent="0.25">
      <c r="A31" s="76"/>
      <c r="B31" s="73"/>
      <c r="C31" s="5" t="s">
        <v>4</v>
      </c>
      <c r="D31" s="5">
        <v>7</v>
      </c>
      <c r="E31" s="76"/>
    </row>
    <row r="32" spans="1:5" x14ac:dyDescent="0.25">
      <c r="A32" s="83" t="s">
        <v>5</v>
      </c>
      <c r="B32" s="84"/>
      <c r="C32" s="85"/>
      <c r="D32" s="81">
        <f>SUM(D29:D31)</f>
        <v>10.5</v>
      </c>
      <c r="E32" s="82"/>
    </row>
    <row r="33" spans="1:5" x14ac:dyDescent="0.25">
      <c r="A33" s="48">
        <v>6</v>
      </c>
      <c r="B33" s="46" t="s">
        <v>59</v>
      </c>
      <c r="C33" s="17" t="s">
        <v>48</v>
      </c>
      <c r="D33" s="5">
        <v>1.5</v>
      </c>
      <c r="E33" s="19"/>
    </row>
    <row r="34" spans="1:5" ht="27.75" customHeight="1" x14ac:dyDescent="0.25">
      <c r="A34" s="49"/>
      <c r="B34" s="47"/>
      <c r="C34" s="39" t="s">
        <v>9</v>
      </c>
      <c r="D34" s="13">
        <v>10.5</v>
      </c>
      <c r="E34" s="40"/>
    </row>
    <row r="35" spans="1:5" x14ac:dyDescent="0.25">
      <c r="A35" s="78" t="s">
        <v>5</v>
      </c>
      <c r="B35" s="79"/>
      <c r="C35" s="80"/>
      <c r="D35" s="81">
        <f>SUM(D33:D34)</f>
        <v>12</v>
      </c>
      <c r="E35" s="82"/>
    </row>
    <row r="36" spans="1:5" x14ac:dyDescent="0.25">
      <c r="A36" s="48">
        <v>7</v>
      </c>
      <c r="B36" s="87" t="s">
        <v>58</v>
      </c>
      <c r="C36" s="5" t="s">
        <v>48</v>
      </c>
      <c r="D36" s="5">
        <v>7.5</v>
      </c>
      <c r="E36" s="75"/>
    </row>
    <row r="37" spans="1:5" x14ac:dyDescent="0.25">
      <c r="A37" s="86"/>
      <c r="B37" s="88"/>
      <c r="C37" s="5" t="s">
        <v>40</v>
      </c>
      <c r="D37" s="5">
        <v>4.5</v>
      </c>
      <c r="E37" s="76"/>
    </row>
    <row r="38" spans="1:5" x14ac:dyDescent="0.25">
      <c r="A38" s="86"/>
      <c r="B38" s="88"/>
      <c r="C38" s="5" t="s">
        <v>11</v>
      </c>
      <c r="D38" s="5">
        <v>9</v>
      </c>
      <c r="E38" s="76"/>
    </row>
    <row r="39" spans="1:5" x14ac:dyDescent="0.25">
      <c r="A39" s="86"/>
      <c r="B39" s="88"/>
      <c r="C39" s="5" t="s">
        <v>41</v>
      </c>
      <c r="D39" s="5">
        <v>1.5</v>
      </c>
      <c r="E39" s="76"/>
    </row>
    <row r="40" spans="1:5" x14ac:dyDescent="0.25">
      <c r="A40" s="51" t="s">
        <v>2</v>
      </c>
      <c r="B40" s="52"/>
      <c r="C40" s="53"/>
      <c r="D40" s="81">
        <f>SUM(D36:D39)</f>
        <v>22.5</v>
      </c>
      <c r="E40" s="82"/>
    </row>
    <row r="41" spans="1:5" x14ac:dyDescent="0.25">
      <c r="A41" s="75">
        <v>8</v>
      </c>
      <c r="B41" s="56" t="s">
        <v>54</v>
      </c>
      <c r="C41" s="7" t="s">
        <v>9</v>
      </c>
      <c r="D41" s="7">
        <v>4.5</v>
      </c>
      <c r="E41" s="59"/>
    </row>
    <row r="42" spans="1:5" x14ac:dyDescent="0.25">
      <c r="A42" s="76"/>
      <c r="B42" s="57"/>
      <c r="C42" s="11" t="s">
        <v>47</v>
      </c>
      <c r="D42" s="14">
        <v>6.5</v>
      </c>
      <c r="E42" s="60"/>
    </row>
    <row r="43" spans="1:5" x14ac:dyDescent="0.25">
      <c r="A43" s="76"/>
      <c r="B43" s="57"/>
      <c r="C43" s="43" t="s">
        <v>11</v>
      </c>
      <c r="D43" s="11">
        <v>3.5</v>
      </c>
      <c r="E43" s="60"/>
    </row>
    <row r="44" spans="1:5" x14ac:dyDescent="0.25">
      <c r="A44" s="76"/>
      <c r="B44" s="57"/>
      <c r="C44" s="11" t="s">
        <v>6</v>
      </c>
      <c r="D44" s="11">
        <v>1.5</v>
      </c>
      <c r="E44" s="60"/>
    </row>
    <row r="45" spans="1:5" x14ac:dyDescent="0.25">
      <c r="A45" s="76"/>
      <c r="B45" s="57"/>
      <c r="C45" s="9" t="s">
        <v>45</v>
      </c>
      <c r="D45" s="9">
        <v>1.5</v>
      </c>
      <c r="E45" s="60"/>
    </row>
    <row r="46" spans="1:5" ht="1.5" customHeight="1" x14ac:dyDescent="0.25">
      <c r="A46" s="77"/>
      <c r="B46" s="58"/>
      <c r="C46" s="9" t="s">
        <v>46</v>
      </c>
      <c r="D46" s="9">
        <v>1.5</v>
      </c>
      <c r="E46" s="61"/>
    </row>
    <row r="47" spans="1:5" x14ac:dyDescent="0.25">
      <c r="A47" s="51" t="s">
        <v>5</v>
      </c>
      <c r="B47" s="52"/>
      <c r="C47" s="53"/>
      <c r="D47" s="81">
        <f>SUM(D41:D46)</f>
        <v>19</v>
      </c>
      <c r="E47" s="82"/>
    </row>
    <row r="48" spans="1:5" x14ac:dyDescent="0.25">
      <c r="A48" s="59">
        <v>9</v>
      </c>
      <c r="B48" s="64" t="s">
        <v>57</v>
      </c>
      <c r="C48" s="11" t="s">
        <v>11</v>
      </c>
      <c r="D48" s="11">
        <v>4.5</v>
      </c>
      <c r="E48" s="70"/>
    </row>
    <row r="49" spans="1:5" x14ac:dyDescent="0.25">
      <c r="A49" s="62"/>
      <c r="B49" s="65"/>
      <c r="C49" s="11" t="s">
        <v>42</v>
      </c>
      <c r="D49" s="11">
        <v>7.1</v>
      </c>
      <c r="E49" s="68"/>
    </row>
    <row r="50" spans="1:5" x14ac:dyDescent="0.25">
      <c r="A50" s="62"/>
      <c r="B50" s="65"/>
      <c r="C50" s="11" t="s">
        <v>43</v>
      </c>
      <c r="D50" s="11">
        <v>1</v>
      </c>
      <c r="E50" s="68"/>
    </row>
    <row r="51" spans="1:5" x14ac:dyDescent="0.25">
      <c r="A51" s="62"/>
      <c r="B51" s="65"/>
      <c r="C51" s="11" t="s">
        <v>41</v>
      </c>
      <c r="D51" s="11">
        <v>1.5</v>
      </c>
      <c r="E51" s="68"/>
    </row>
    <row r="52" spans="1:5" x14ac:dyDescent="0.25">
      <c r="A52" s="63"/>
      <c r="B52" s="66"/>
      <c r="C52" s="11" t="s">
        <v>38</v>
      </c>
      <c r="D52" s="11">
        <v>13</v>
      </c>
      <c r="E52" s="69"/>
    </row>
    <row r="53" spans="1:5" x14ac:dyDescent="0.25">
      <c r="A53" s="51" t="s">
        <v>5</v>
      </c>
      <c r="B53" s="52"/>
      <c r="C53" s="53"/>
      <c r="D53" s="54">
        <f>SUM(D48:D52)</f>
        <v>27.1</v>
      </c>
      <c r="E53" s="55"/>
    </row>
    <row r="54" spans="1:5" x14ac:dyDescent="0.25">
      <c r="A54" s="67">
        <v>10</v>
      </c>
      <c r="B54" s="98" t="s">
        <v>62</v>
      </c>
      <c r="C54" s="5" t="s">
        <v>44</v>
      </c>
      <c r="D54" s="5">
        <v>1.5</v>
      </c>
      <c r="E54" s="71"/>
    </row>
    <row r="55" spans="1:5" x14ac:dyDescent="0.25">
      <c r="A55" s="68"/>
      <c r="B55" s="99"/>
      <c r="C55" s="5" t="s">
        <v>43</v>
      </c>
      <c r="D55" s="11">
        <v>2</v>
      </c>
      <c r="E55" s="68"/>
    </row>
    <row r="56" spans="1:5" x14ac:dyDescent="0.25">
      <c r="A56" s="69"/>
      <c r="B56" s="100"/>
      <c r="C56" s="5" t="s">
        <v>4</v>
      </c>
      <c r="D56" s="11">
        <v>85</v>
      </c>
      <c r="E56" s="69"/>
    </row>
    <row r="57" spans="1:5" x14ac:dyDescent="0.25">
      <c r="A57" s="51">
        <f>SUM(D54)</f>
        <v>1.5</v>
      </c>
      <c r="B57" s="52"/>
      <c r="C57" s="53"/>
      <c r="D57" s="54">
        <f>SUM(D54:D56)</f>
        <v>88.5</v>
      </c>
      <c r="E57" s="55"/>
    </row>
    <row r="58" spans="1:5" ht="51" x14ac:dyDescent="0.25">
      <c r="A58" s="22">
        <v>13</v>
      </c>
      <c r="B58" s="45" t="s">
        <v>55</v>
      </c>
      <c r="C58" s="24" t="s">
        <v>4</v>
      </c>
      <c r="D58" s="11">
        <v>7</v>
      </c>
      <c r="E58" s="23"/>
    </row>
    <row r="59" spans="1:5" x14ac:dyDescent="0.25">
      <c r="A59" s="51" t="s">
        <v>5</v>
      </c>
      <c r="B59" s="52"/>
      <c r="C59" s="53"/>
      <c r="D59" s="54">
        <f>SUM(D58)</f>
        <v>7</v>
      </c>
      <c r="E59" s="55"/>
    </row>
    <row r="60" spans="1:5" ht="38.25" x14ac:dyDescent="0.25">
      <c r="A60" s="25">
        <v>16</v>
      </c>
      <c r="B60" s="44" t="s">
        <v>63</v>
      </c>
      <c r="C60" s="24" t="s">
        <v>4</v>
      </c>
      <c r="D60" s="5">
        <v>23</v>
      </c>
      <c r="E60" s="21"/>
    </row>
    <row r="61" spans="1:5" x14ac:dyDescent="0.25">
      <c r="A61" s="51" t="s">
        <v>8</v>
      </c>
      <c r="B61" s="52"/>
      <c r="C61" s="53"/>
      <c r="D61" s="54">
        <f>SUM(D60:D60)</f>
        <v>23</v>
      </c>
      <c r="E61" s="55"/>
    </row>
    <row r="62" spans="1:5" x14ac:dyDescent="0.25">
      <c r="A62" s="26"/>
      <c r="B62" s="27"/>
      <c r="C62" s="24"/>
      <c r="D62" s="5"/>
      <c r="E62" s="6"/>
    </row>
    <row r="65" spans="1:4" x14ac:dyDescent="0.25">
      <c r="A65" s="50" t="s">
        <v>19</v>
      </c>
      <c r="B65" s="50"/>
      <c r="C65" s="28"/>
      <c r="D65" s="28"/>
    </row>
    <row r="66" spans="1:4" x14ac:dyDescent="0.25">
      <c r="A66" s="50" t="s">
        <v>11</v>
      </c>
      <c r="B66" s="50"/>
      <c r="C66" s="28"/>
      <c r="D66" s="28" t="s">
        <v>12</v>
      </c>
    </row>
    <row r="67" spans="1:4" x14ac:dyDescent="0.25">
      <c r="A67" s="50" t="s">
        <v>10</v>
      </c>
      <c r="B67" s="50"/>
      <c r="C67" s="28"/>
      <c r="D67" s="28" t="s">
        <v>13</v>
      </c>
    </row>
    <row r="68" spans="1:4" x14ac:dyDescent="0.25">
      <c r="A68" s="50" t="s">
        <v>14</v>
      </c>
      <c r="B68" s="50"/>
      <c r="C68" s="28"/>
      <c r="D68" s="28" t="s">
        <v>13</v>
      </c>
    </row>
    <row r="69" spans="1:4" x14ac:dyDescent="0.25">
      <c r="A69" s="50" t="s">
        <v>15</v>
      </c>
      <c r="B69" s="50"/>
      <c r="C69" s="28"/>
      <c r="D69" s="28" t="s">
        <v>13</v>
      </c>
    </row>
    <row r="70" spans="1:4" x14ac:dyDescent="0.25">
      <c r="A70" s="50" t="s">
        <v>16</v>
      </c>
      <c r="B70" s="50"/>
      <c r="C70" s="28"/>
      <c r="D70" s="28" t="s">
        <v>17</v>
      </c>
    </row>
    <row r="71" spans="1:4" x14ac:dyDescent="0.25">
      <c r="A71" s="50" t="s">
        <v>9</v>
      </c>
      <c r="B71" s="50"/>
      <c r="C71" s="28"/>
      <c r="D71" s="28" t="s">
        <v>13</v>
      </c>
    </row>
    <row r="72" spans="1:4" x14ac:dyDescent="0.25">
      <c r="A72" s="50" t="s">
        <v>3</v>
      </c>
      <c r="B72" s="50"/>
      <c r="C72" s="28"/>
      <c r="D72" s="28" t="s">
        <v>18</v>
      </c>
    </row>
  </sheetData>
  <mergeCells count="61">
    <mergeCell ref="A8:A12"/>
    <mergeCell ref="B8:B12"/>
    <mergeCell ref="E8:E12"/>
    <mergeCell ref="A29:A31"/>
    <mergeCell ref="B29:B31"/>
    <mergeCell ref="E29:E31"/>
    <mergeCell ref="A13:C13"/>
    <mergeCell ref="D13:E13"/>
    <mergeCell ref="A14:A20"/>
    <mergeCell ref="B14:B20"/>
    <mergeCell ref="E14:E20"/>
    <mergeCell ref="A21:C21"/>
    <mergeCell ref="D21:E21"/>
    <mergeCell ref="A22:A26"/>
    <mergeCell ref="A2:A6"/>
    <mergeCell ref="B2:B6"/>
    <mergeCell ref="E2:E6"/>
    <mergeCell ref="A7:C7"/>
    <mergeCell ref="D7:E7"/>
    <mergeCell ref="B22:B26"/>
    <mergeCell ref="E22:E26"/>
    <mergeCell ref="A28:C28"/>
    <mergeCell ref="D28:E28"/>
    <mergeCell ref="A47:C47"/>
    <mergeCell ref="D47:E47"/>
    <mergeCell ref="A32:C32"/>
    <mergeCell ref="D32:E32"/>
    <mergeCell ref="A35:C35"/>
    <mergeCell ref="D35:E35"/>
    <mergeCell ref="A36:A39"/>
    <mergeCell ref="B36:B39"/>
    <mergeCell ref="E36:E39"/>
    <mergeCell ref="A40:C40"/>
    <mergeCell ref="D40:E40"/>
    <mergeCell ref="A41:A46"/>
    <mergeCell ref="D59:E59"/>
    <mergeCell ref="A61:C61"/>
    <mergeCell ref="D61:E61"/>
    <mergeCell ref="B41:B46"/>
    <mergeCell ref="E41:E46"/>
    <mergeCell ref="A53:C53"/>
    <mergeCell ref="D53:E53"/>
    <mergeCell ref="A57:C57"/>
    <mergeCell ref="D57:E57"/>
    <mergeCell ref="A48:A52"/>
    <mergeCell ref="B48:B52"/>
    <mergeCell ref="A54:A56"/>
    <mergeCell ref="B54:B56"/>
    <mergeCell ref="E48:E52"/>
    <mergeCell ref="E54:E56"/>
    <mergeCell ref="B33:B34"/>
    <mergeCell ref="A33:A34"/>
    <mergeCell ref="A70:B70"/>
    <mergeCell ref="A71:B71"/>
    <mergeCell ref="A72:B72"/>
    <mergeCell ref="A59:C59"/>
    <mergeCell ref="A65:B65"/>
    <mergeCell ref="A66:B66"/>
    <mergeCell ref="A67:B67"/>
    <mergeCell ref="A68:B68"/>
    <mergeCell ref="A69:B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C8" sqref="C8"/>
    </sheetView>
  </sheetViews>
  <sheetFormatPr defaultRowHeight="15" x14ac:dyDescent="0.25"/>
  <cols>
    <col min="1" max="1" width="7.85546875" customWidth="1"/>
    <col min="2" max="2" width="41.42578125" customWidth="1"/>
    <col min="3" max="3" width="43.7109375" customWidth="1"/>
    <col min="4" max="4" width="27" customWidth="1"/>
    <col min="5" max="5" width="18.140625" customWidth="1"/>
  </cols>
  <sheetData>
    <row r="2" spans="1:4" x14ac:dyDescent="0.25">
      <c r="B2" s="29"/>
      <c r="C2" s="30" t="s">
        <v>34</v>
      </c>
      <c r="D2" s="31" t="s">
        <v>20</v>
      </c>
    </row>
    <row r="3" spans="1:4" x14ac:dyDescent="0.25">
      <c r="B3" s="32" t="s">
        <v>10</v>
      </c>
      <c r="C3" s="33">
        <v>13</v>
      </c>
      <c r="D3" s="34"/>
    </row>
    <row r="4" spans="1:4" x14ac:dyDescent="0.25">
      <c r="B4" s="32" t="s">
        <v>21</v>
      </c>
      <c r="C4" s="33">
        <v>30</v>
      </c>
      <c r="D4" s="34"/>
    </row>
    <row r="5" spans="1:4" x14ac:dyDescent="0.25">
      <c r="B5" s="32" t="s">
        <v>14</v>
      </c>
      <c r="C5" s="33">
        <v>9</v>
      </c>
      <c r="D5" s="34"/>
    </row>
    <row r="6" spans="1:4" x14ac:dyDescent="0.25">
      <c r="B6" s="32" t="s">
        <v>9</v>
      </c>
      <c r="C6" s="33">
        <v>21</v>
      </c>
      <c r="D6" s="34"/>
    </row>
    <row r="7" spans="1:4" x14ac:dyDescent="0.25">
      <c r="B7" s="32" t="s">
        <v>4</v>
      </c>
      <c r="C7" s="33">
        <v>3</v>
      </c>
      <c r="D7" s="34"/>
    </row>
    <row r="8" spans="1:4" x14ac:dyDescent="0.25">
      <c r="B8" s="32" t="s">
        <v>7</v>
      </c>
      <c r="C8" s="33"/>
      <c r="D8" s="34"/>
    </row>
    <row r="9" spans="1:4" x14ac:dyDescent="0.25">
      <c r="B9" s="32" t="s">
        <v>22</v>
      </c>
      <c r="C9" s="33">
        <f>SUM(C3:C8)</f>
        <v>76</v>
      </c>
      <c r="D9" s="34">
        <f>SUM(D3:D8)</f>
        <v>0</v>
      </c>
    </row>
    <row r="11" spans="1:4" x14ac:dyDescent="0.25">
      <c r="B11" s="91" t="s">
        <v>23</v>
      </c>
      <c r="C11" s="91"/>
    </row>
    <row r="12" spans="1:4" x14ac:dyDescent="0.25">
      <c r="B12" s="34" t="s">
        <v>24</v>
      </c>
      <c r="C12" s="35">
        <v>220</v>
      </c>
    </row>
    <row r="14" spans="1:4" x14ac:dyDescent="0.25">
      <c r="B14" s="92" t="s">
        <v>25</v>
      </c>
      <c r="C14" s="92"/>
    </row>
    <row r="15" spans="1:4" x14ac:dyDescent="0.25">
      <c r="B15" s="34" t="s">
        <v>24</v>
      </c>
      <c r="C15" s="34">
        <v>407</v>
      </c>
    </row>
    <row r="16" spans="1:4" x14ac:dyDescent="0.25">
      <c r="A16" s="36"/>
      <c r="B16" s="37"/>
      <c r="C16" s="37"/>
      <c r="D16" s="36"/>
    </row>
    <row r="17" spans="2:3" x14ac:dyDescent="0.25">
      <c r="B17" s="93" t="s">
        <v>26</v>
      </c>
      <c r="C17" s="94"/>
    </row>
    <row r="18" spans="2:3" x14ac:dyDescent="0.25">
      <c r="B18" s="34" t="s">
        <v>27</v>
      </c>
      <c r="C18" s="34">
        <v>220</v>
      </c>
    </row>
    <row r="19" spans="2:3" x14ac:dyDescent="0.25">
      <c r="B19" s="34" t="s">
        <v>28</v>
      </c>
      <c r="C19" s="34"/>
    </row>
    <row r="20" spans="2:3" x14ac:dyDescent="0.25">
      <c r="B20" s="34" t="s">
        <v>29</v>
      </c>
      <c r="C20" s="34"/>
    </row>
    <row r="22" spans="2:3" x14ac:dyDescent="0.25">
      <c r="B22" s="95" t="s">
        <v>30</v>
      </c>
      <c r="C22" s="95"/>
    </row>
    <row r="23" spans="2:3" x14ac:dyDescent="0.25">
      <c r="B23" s="34" t="s">
        <v>24</v>
      </c>
      <c r="C23" s="34">
        <v>400</v>
      </c>
    </row>
    <row r="25" spans="2:3" x14ac:dyDescent="0.25">
      <c r="B25" s="96" t="s">
        <v>31</v>
      </c>
      <c r="C25" s="96"/>
    </row>
    <row r="26" spans="2:3" x14ac:dyDescent="0.25">
      <c r="B26" s="34" t="s">
        <v>24</v>
      </c>
      <c r="C26" s="34">
        <v>480</v>
      </c>
    </row>
    <row r="28" spans="2:3" x14ac:dyDescent="0.25">
      <c r="B28" s="97" t="s">
        <v>32</v>
      </c>
      <c r="C28" s="97"/>
    </row>
    <row r="29" spans="2:3" x14ac:dyDescent="0.25">
      <c r="B29" s="34" t="s">
        <v>24</v>
      </c>
      <c r="C29" s="34">
        <v>303</v>
      </c>
    </row>
    <row r="31" spans="2:3" x14ac:dyDescent="0.25">
      <c r="B31" s="89" t="s">
        <v>33</v>
      </c>
      <c r="C31" s="89"/>
    </row>
    <row r="32" spans="2:3" x14ac:dyDescent="0.25">
      <c r="B32" s="34" t="s">
        <v>24</v>
      </c>
      <c r="C32" s="34">
        <v>367</v>
      </c>
    </row>
    <row r="34" spans="2:3" x14ac:dyDescent="0.25">
      <c r="B34" s="90" t="s">
        <v>23</v>
      </c>
      <c r="C34" s="90"/>
    </row>
    <row r="35" spans="2:3" x14ac:dyDescent="0.25">
      <c r="B35" s="34" t="s">
        <v>24</v>
      </c>
      <c r="C35" s="34">
        <v>220</v>
      </c>
    </row>
    <row r="37" spans="2:3" x14ac:dyDescent="0.25">
      <c r="B37" s="38" t="s">
        <v>22</v>
      </c>
      <c r="C37" s="38">
        <f>SUM(C23,C26,C29,C32,C35)</f>
        <v>1770</v>
      </c>
    </row>
  </sheetData>
  <mergeCells count="8">
    <mergeCell ref="B31:C31"/>
    <mergeCell ref="B34:C34"/>
    <mergeCell ref="B11:C11"/>
    <mergeCell ref="B14:C14"/>
    <mergeCell ref="B17:C17"/>
    <mergeCell ref="B22:C22"/>
    <mergeCell ref="B25:C25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HLADNIK - TPIC</dc:creator>
  <cp:lastModifiedBy>Janja Nemc</cp:lastModifiedBy>
  <dcterms:created xsi:type="dcterms:W3CDTF">2019-12-31T09:43:18Z</dcterms:created>
  <dcterms:modified xsi:type="dcterms:W3CDTF">2020-10-14T11:00:40Z</dcterms:modified>
</cp:coreProperties>
</file>